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<sst xmlns="http://schemas.openxmlformats.org/spreadsheetml/2006/main" count="122" uniqueCount="104">
  <si>
    <t>附  件</t>
  </si>
  <si>
    <t>沁县2023年一产业高质量发展第一批县级补贴资金发放汇总表</t>
  </si>
  <si>
    <t>序号</t>
  </si>
  <si>
    <t>申报主体名称（农户姓名）</t>
  </si>
  <si>
    <t>规模（亩）</t>
  </si>
  <si>
    <t>建成    时间</t>
  </si>
  <si>
    <t>所在地</t>
  </si>
  <si>
    <t>申报主体负责人</t>
  </si>
  <si>
    <t>联系电话</t>
  </si>
  <si>
    <t>拟申请
补贴资金
（万元）</t>
  </si>
  <si>
    <t>备注</t>
  </si>
  <si>
    <t>分管领导及科室负责人签字</t>
  </si>
  <si>
    <t>一</t>
  </si>
  <si>
    <t>大田种植</t>
  </si>
  <si>
    <t>山西众强农业贸易发展
有限公司</t>
  </si>
  <si>
    <t>册村镇后沟村、河底村、乌苏村</t>
  </si>
  <si>
    <t>秦永刚</t>
  </si>
  <si>
    <t>186******36</t>
  </si>
  <si>
    <t>甘蓝</t>
  </si>
  <si>
    <t>张宏</t>
  </si>
  <si>
    <t>南里乡樊村</t>
  </si>
  <si>
    <t>158******66</t>
  </si>
  <si>
    <t>大葱</t>
  </si>
  <si>
    <t>沁县于波家庭农场</t>
  </si>
  <si>
    <t>杨安乡许庄、柳沟、杨安</t>
  </si>
  <si>
    <t>于波</t>
  </si>
  <si>
    <t>136******07</t>
  </si>
  <si>
    <t>豆角、南瓜、大葱辣椒</t>
  </si>
  <si>
    <t>沁县彦军家庭农场</t>
  </si>
  <si>
    <t>杨安乡松交村</t>
  </si>
  <si>
    <t>李彦军</t>
  </si>
  <si>
    <t>152******75</t>
  </si>
  <si>
    <t>豆角、西红柿、大葱、南瓜</t>
  </si>
  <si>
    <t>小计</t>
  </si>
  <si>
    <t>二</t>
  </si>
  <si>
    <t>食用菌</t>
  </si>
  <si>
    <t>龚树新</t>
  </si>
  <si>
    <t>2万棒</t>
  </si>
  <si>
    <t>牛寺乡西汤村</t>
  </si>
  <si>
    <t>134******14</t>
  </si>
  <si>
    <t>羊肚菌</t>
  </si>
  <si>
    <t>李世伟</t>
  </si>
  <si>
    <t>8.963万棒</t>
  </si>
  <si>
    <t>松村镇五科村</t>
  </si>
  <si>
    <t>183******68</t>
  </si>
  <si>
    <t>平菇</t>
  </si>
  <si>
    <t>沁县欣盈食用菌有限公司</t>
  </si>
  <si>
    <t>7.46万棒</t>
  </si>
  <si>
    <t>沁州黄镇闫家沟村</t>
  </si>
  <si>
    <t>董浩</t>
  </si>
  <si>
    <t>152******77</t>
  </si>
  <si>
    <t>三</t>
  </si>
  <si>
    <t>其他连片规模种植</t>
  </si>
  <si>
    <r>
      <rPr>
        <sz val="12"/>
        <color rgb="FF000000"/>
        <rFont val="宋体"/>
        <charset val="134"/>
      </rPr>
      <t>故县镇马连道村股份经济合作社</t>
    </r>
  </si>
  <si>
    <r>
      <rPr>
        <sz val="12"/>
        <color rgb="FF000000"/>
        <rFont val="宋体"/>
        <charset val="134"/>
      </rPr>
      <t>故县镇马连道村</t>
    </r>
  </si>
  <si>
    <r>
      <rPr>
        <sz val="12"/>
        <color rgb="FF000000"/>
        <rFont val="宋体"/>
        <charset val="134"/>
      </rPr>
      <t>李国华</t>
    </r>
  </si>
  <si>
    <t>186******57</t>
  </si>
  <si>
    <t>玉米</t>
  </si>
  <si>
    <r>
      <rPr>
        <sz val="12"/>
        <color rgb="FF000000"/>
        <rFont val="宋体"/>
        <charset val="134"/>
      </rPr>
      <t>松村镇后庄村股份经济合作社</t>
    </r>
  </si>
  <si>
    <r>
      <rPr>
        <sz val="12"/>
        <color rgb="FF000000"/>
        <rFont val="宋体"/>
        <charset val="134"/>
      </rPr>
      <t>松村镇后庄村</t>
    </r>
  </si>
  <si>
    <r>
      <rPr>
        <sz val="12"/>
        <color rgb="FF000000"/>
        <rFont val="宋体"/>
        <charset val="134"/>
      </rPr>
      <t>赵丽明</t>
    </r>
  </si>
  <si>
    <t>187******55</t>
  </si>
  <si>
    <t>高粱</t>
  </si>
  <si>
    <r>
      <rPr>
        <sz val="12"/>
        <color rgb="FF000000"/>
        <rFont val="宋体"/>
        <charset val="134"/>
      </rPr>
      <t>新店镇待贤村股份经济合作社</t>
    </r>
  </si>
  <si>
    <r>
      <rPr>
        <sz val="12"/>
        <color rgb="FF000000"/>
        <rFont val="宋体"/>
        <charset val="134"/>
      </rPr>
      <t>新店镇待贤村</t>
    </r>
  </si>
  <si>
    <r>
      <rPr>
        <sz val="12"/>
        <color rgb="FF000000"/>
        <rFont val="宋体"/>
        <charset val="134"/>
      </rPr>
      <t>代鹏魁</t>
    </r>
  </si>
  <si>
    <t>187******28</t>
  </si>
  <si>
    <r>
      <rPr>
        <sz val="12"/>
        <color rgb="FF000000"/>
        <rFont val="宋体"/>
        <charset val="134"/>
      </rPr>
      <t>册村镇西北村股份经济合作社</t>
    </r>
  </si>
  <si>
    <r>
      <rPr>
        <sz val="12"/>
        <color rgb="FF000000"/>
        <rFont val="宋体"/>
        <charset val="134"/>
      </rPr>
      <t>册村镇西北村</t>
    </r>
  </si>
  <si>
    <r>
      <rPr>
        <sz val="12"/>
        <color rgb="FF000000"/>
        <rFont val="宋体"/>
        <charset val="134"/>
      </rPr>
      <t>张振华</t>
    </r>
  </si>
  <si>
    <t>135******31</t>
  </si>
  <si>
    <t>谷子</t>
  </si>
  <si>
    <r>
      <rPr>
        <sz val="12"/>
        <color rgb="FF000000"/>
        <rFont val="宋体"/>
        <charset val="134"/>
      </rPr>
      <t>册村镇燕垒沟村股份经济合作社</t>
    </r>
  </si>
  <si>
    <r>
      <rPr>
        <sz val="12"/>
        <color rgb="FF000000"/>
        <rFont val="宋体"/>
        <charset val="134"/>
      </rPr>
      <t>册村镇河止村</t>
    </r>
  </si>
  <si>
    <r>
      <rPr>
        <sz val="12"/>
        <color rgb="FF000000"/>
        <rFont val="宋体"/>
        <charset val="134"/>
      </rPr>
      <t>解晓宁</t>
    </r>
  </si>
  <si>
    <t>138******83</t>
  </si>
  <si>
    <t>四</t>
  </si>
  <si>
    <t>经济林</t>
  </si>
  <si>
    <t>沁县跃国林牧开发专业合作社</t>
  </si>
  <si>
    <t>牛寺乡桃园村</t>
  </si>
  <si>
    <t>龚国平</t>
  </si>
  <si>
    <t>134******92</t>
  </si>
  <si>
    <t>梅杏</t>
  </si>
  <si>
    <t>五</t>
  </si>
  <si>
    <t>“特”“优”农副产品营销推介</t>
  </si>
  <si>
    <t>山西沁州黄小米（集团）有限公司</t>
  </si>
  <si>
    <t>2023年第八届（北京）国际优质农产品交易会</t>
  </si>
  <si>
    <t>2023.04.20-22</t>
  </si>
  <si>
    <t>北京</t>
  </si>
  <si>
    <t>石磊</t>
  </si>
  <si>
    <t>135******66</t>
  </si>
  <si>
    <t>山西北方水城食品科技有限公司</t>
  </si>
  <si>
    <t>秦仙平</t>
  </si>
  <si>
    <t>131******64</t>
  </si>
  <si>
    <t>山西吖吖食品有限公司</t>
  </si>
  <si>
    <t>张会</t>
  </si>
  <si>
    <t>150******66</t>
  </si>
  <si>
    <t>沁县蜂钰蜜蜂养殖专业合作社</t>
  </si>
  <si>
    <t>郭斌</t>
  </si>
  <si>
    <t>155******70</t>
  </si>
  <si>
    <t>山西惠而旺食品开发有限公司</t>
  </si>
  <si>
    <t>宋俊鹏</t>
  </si>
  <si>
    <t>130******25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</si>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</sst>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sz val="22"/>
      <name val="方正小标宋简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26" fillId="28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0" fillId="0" borderId="0" xfId="0" applyFill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0" fillId="0" borderId="7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G27" sqref="G27"/>
    </sheetView>
  </sheetViews>
  <sheetFormatPr defaultColWidth="9" defaultRowHeight="14.25"/>
  <cols>
    <col min="1" max="1" width="6.125" style="1" customWidth="1"/>
    <col min="2" max="2" width="26.125" style="1" customWidth="1"/>
    <col min="3" max="3" width="13.625" style="1" customWidth="1"/>
    <col min="4" max="4" width="8.75" style="1" customWidth="1"/>
    <col min="5" max="5" width="16.875" style="1" customWidth="1"/>
    <col min="6" max="6" width="11.375" style="1" customWidth="1"/>
    <col min="7" max="7" width="14.125" style="1" customWidth="1"/>
    <col min="8" max="8" width="10" style="1" customWidth="1"/>
    <col min="9" max="9" width="16.75" style="1" customWidth="1"/>
    <col min="10" max="10" width="14.375" style="1" customWidth="1"/>
    <col min="11" max="16384" width="9" style="1"/>
  </cols>
  <sheetData>
    <row r="1" ht="18.75" spans="1:1">
      <c r="A1" s="4" t="s">
        <v>0</v>
      </c>
    </row>
    <row r="2" s="1" customFormat="1" ht="30.7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7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7" t="s">
        <v>11</v>
      </c>
    </row>
    <row r="4" s="1" customFormat="1" ht="24" customHeight="1" spans="1:10">
      <c r="A4" s="6" t="s">
        <v>12</v>
      </c>
      <c r="B4" s="6" t="s">
        <v>13</v>
      </c>
      <c r="C4" s="8"/>
      <c r="D4" s="9"/>
      <c r="E4" s="9"/>
      <c r="F4" s="9"/>
      <c r="G4" s="9"/>
      <c r="H4" s="9"/>
      <c r="I4" s="9"/>
      <c r="J4" s="25"/>
    </row>
    <row r="5" s="1" customFormat="1" ht="38" customHeight="1" spans="1:10">
      <c r="A5" s="10">
        <v>1</v>
      </c>
      <c r="B5" s="10" t="s">
        <v>14</v>
      </c>
      <c r="C5" s="10">
        <v>665.7</v>
      </c>
      <c r="D5" s="10">
        <v>2023</v>
      </c>
      <c r="E5" s="10" t="s">
        <v>15</v>
      </c>
      <c r="F5" s="10" t="s">
        <v>16</v>
      </c>
      <c r="G5" s="10" t="s">
        <v>17</v>
      </c>
      <c r="H5" s="10">
        <v>26.63</v>
      </c>
      <c r="I5" s="10" t="s">
        <v>18</v>
      </c>
      <c r="J5" s="26"/>
    </row>
    <row r="6" s="1" customFormat="1" ht="38" customHeight="1" spans="1:10">
      <c r="A6" s="10">
        <v>2</v>
      </c>
      <c r="B6" s="10" t="s">
        <v>19</v>
      </c>
      <c r="C6" s="10">
        <v>106</v>
      </c>
      <c r="D6" s="10">
        <v>2023</v>
      </c>
      <c r="E6" s="10" t="s">
        <v>20</v>
      </c>
      <c r="F6" s="10" t="s">
        <v>19</v>
      </c>
      <c r="G6" s="10" t="s">
        <v>21</v>
      </c>
      <c r="H6" s="10">
        <v>4.24</v>
      </c>
      <c r="I6" s="10" t="s">
        <v>22</v>
      </c>
      <c r="J6" s="27"/>
    </row>
    <row r="7" s="1" customFormat="1" ht="38" customHeight="1" spans="1:10">
      <c r="A7" s="10">
        <v>3</v>
      </c>
      <c r="B7" s="10" t="s">
        <v>23</v>
      </c>
      <c r="C7" s="10">
        <v>157.69</v>
      </c>
      <c r="D7" s="10">
        <v>2023</v>
      </c>
      <c r="E7" s="10" t="s">
        <v>24</v>
      </c>
      <c r="F7" s="10" t="s">
        <v>25</v>
      </c>
      <c r="G7" s="10" t="s">
        <v>26</v>
      </c>
      <c r="H7" s="10">
        <v>6.31</v>
      </c>
      <c r="I7" s="10" t="s">
        <v>27</v>
      </c>
      <c r="J7" s="27"/>
    </row>
    <row r="8" s="1" customFormat="1" ht="38" customHeight="1" spans="1:10">
      <c r="A8" s="10">
        <v>4</v>
      </c>
      <c r="B8" s="10" t="s">
        <v>28</v>
      </c>
      <c r="C8" s="10">
        <v>148</v>
      </c>
      <c r="D8" s="10">
        <v>2023</v>
      </c>
      <c r="E8" s="10" t="s">
        <v>29</v>
      </c>
      <c r="F8" s="10" t="s">
        <v>30</v>
      </c>
      <c r="G8" s="10" t="s">
        <v>31</v>
      </c>
      <c r="H8" s="10">
        <v>5.92</v>
      </c>
      <c r="I8" s="10" t="s">
        <v>32</v>
      </c>
      <c r="J8" s="28"/>
    </row>
    <row r="9" s="2" customFormat="1" ht="27" customHeight="1" spans="1:10">
      <c r="A9" s="10" t="s">
        <v>33</v>
      </c>
      <c r="B9" s="10"/>
      <c r="C9" s="10"/>
      <c r="D9" s="10"/>
      <c r="E9" s="10"/>
      <c r="F9" s="10"/>
      <c r="G9" s="10"/>
      <c r="H9" s="10">
        <f>SUM(H5:H8)</f>
        <v>43.1</v>
      </c>
      <c r="I9" s="29"/>
      <c r="J9" s="30"/>
    </row>
    <row r="10" s="2" customFormat="1" ht="28" customHeight="1" spans="1:10">
      <c r="A10" s="6" t="s">
        <v>34</v>
      </c>
      <c r="B10" s="6" t="s">
        <v>35</v>
      </c>
      <c r="C10" s="11"/>
      <c r="D10" s="12"/>
      <c r="E10" s="12"/>
      <c r="F10" s="12"/>
      <c r="G10" s="12"/>
      <c r="H10" s="12"/>
      <c r="I10" s="12"/>
      <c r="J10" s="29"/>
    </row>
    <row r="11" s="3" customFormat="1" ht="38" customHeight="1" spans="1:10">
      <c r="A11" s="10">
        <v>5</v>
      </c>
      <c r="B11" s="13" t="s">
        <v>36</v>
      </c>
      <c r="C11" s="14" t="s">
        <v>37</v>
      </c>
      <c r="D11" s="14">
        <v>2023</v>
      </c>
      <c r="E11" s="14" t="s">
        <v>38</v>
      </c>
      <c r="F11" s="14" t="s">
        <v>36</v>
      </c>
      <c r="G11" s="14" t="s">
        <v>39</v>
      </c>
      <c r="H11" s="14">
        <v>2</v>
      </c>
      <c r="I11" s="17" t="s">
        <v>40</v>
      </c>
      <c r="J11" s="31"/>
    </row>
    <row r="12" s="3" customFormat="1" ht="38" customHeight="1" spans="1:10">
      <c r="A12" s="10">
        <v>6</v>
      </c>
      <c r="B12" s="13" t="s">
        <v>41</v>
      </c>
      <c r="C12" s="14" t="s">
        <v>42</v>
      </c>
      <c r="D12" s="14">
        <v>2023</v>
      </c>
      <c r="E12" s="14" t="s">
        <v>43</v>
      </c>
      <c r="F12" s="14" t="s">
        <v>41</v>
      </c>
      <c r="G12" s="14" t="s">
        <v>44</v>
      </c>
      <c r="H12" s="14">
        <v>8.963</v>
      </c>
      <c r="I12" s="17" t="s">
        <v>45</v>
      </c>
      <c r="J12" s="32"/>
    </row>
    <row r="13" s="3" customFormat="1" ht="38" customHeight="1" spans="1:10">
      <c r="A13" s="10">
        <v>7</v>
      </c>
      <c r="B13" s="13" t="s">
        <v>46</v>
      </c>
      <c r="C13" s="14" t="s">
        <v>47</v>
      </c>
      <c r="D13" s="14">
        <v>2023</v>
      </c>
      <c r="E13" s="14" t="s">
        <v>48</v>
      </c>
      <c r="F13" s="14" t="s">
        <v>49</v>
      </c>
      <c r="G13" s="14" t="s">
        <v>50</v>
      </c>
      <c r="H13" s="14">
        <v>7.64</v>
      </c>
      <c r="I13" s="17" t="s">
        <v>45</v>
      </c>
      <c r="J13" s="33"/>
    </row>
    <row r="14" s="3" customFormat="1" ht="27" customHeight="1" spans="1:10">
      <c r="A14" s="10" t="s">
        <v>33</v>
      </c>
      <c r="B14" s="13"/>
      <c r="C14" s="14"/>
      <c r="D14" s="14"/>
      <c r="E14" s="14"/>
      <c r="F14" s="14"/>
      <c r="G14" s="14"/>
      <c r="H14" s="14">
        <f>SUM(H11:H13)</f>
        <v>18.603</v>
      </c>
      <c r="I14" s="17"/>
      <c r="J14" s="34"/>
    </row>
    <row r="15" s="3" customFormat="1" ht="36" customHeight="1" spans="1:10">
      <c r="A15" s="6" t="s">
        <v>51</v>
      </c>
      <c r="B15" s="6" t="s">
        <v>52</v>
      </c>
      <c r="C15" s="15"/>
      <c r="D15" s="16"/>
      <c r="E15" s="16"/>
      <c r="F15" s="16"/>
      <c r="G15" s="16"/>
      <c r="H15" s="16"/>
      <c r="I15" s="16"/>
      <c r="J15" s="35"/>
    </row>
    <row r="16" s="3" customFormat="1" ht="40" customHeight="1" spans="1:10">
      <c r="A16" s="10">
        <v>8</v>
      </c>
      <c r="B16" s="13" t="s">
        <v>53</v>
      </c>
      <c r="C16" s="14">
        <v>215</v>
      </c>
      <c r="D16" s="14">
        <v>2023</v>
      </c>
      <c r="E16" s="14" t="s">
        <v>54</v>
      </c>
      <c r="F16" s="14" t="s">
        <v>55</v>
      </c>
      <c r="G16" s="14" t="s">
        <v>56</v>
      </c>
      <c r="H16" s="14">
        <v>2.15</v>
      </c>
      <c r="I16" s="17" t="s">
        <v>57</v>
      </c>
      <c r="J16" s="31"/>
    </row>
    <row r="17" s="3" customFormat="1" ht="40" customHeight="1" spans="1:10">
      <c r="A17" s="10">
        <v>9</v>
      </c>
      <c r="B17" s="13" t="s">
        <v>58</v>
      </c>
      <c r="C17" s="14">
        <v>204</v>
      </c>
      <c r="D17" s="14">
        <v>2023</v>
      </c>
      <c r="E17" s="14" t="s">
        <v>59</v>
      </c>
      <c r="F17" s="14" t="s">
        <v>60</v>
      </c>
      <c r="G17" s="14" t="s">
        <v>61</v>
      </c>
      <c r="H17" s="14">
        <v>2</v>
      </c>
      <c r="I17" s="17" t="s">
        <v>62</v>
      </c>
      <c r="J17" s="32"/>
    </row>
    <row r="18" s="3" customFormat="1" ht="40" customHeight="1" spans="1:10">
      <c r="A18" s="10">
        <v>10</v>
      </c>
      <c r="B18" s="13" t="s">
        <v>63</v>
      </c>
      <c r="C18" s="14">
        <v>220</v>
      </c>
      <c r="D18" s="14">
        <v>2023</v>
      </c>
      <c r="E18" s="14" t="s">
        <v>64</v>
      </c>
      <c r="F18" s="14" t="s">
        <v>65</v>
      </c>
      <c r="G18" s="14" t="s">
        <v>66</v>
      </c>
      <c r="H18" s="14">
        <v>2.2</v>
      </c>
      <c r="I18" s="17" t="s">
        <v>57</v>
      </c>
      <c r="J18" s="32"/>
    </row>
    <row r="19" s="3" customFormat="1" ht="40" customHeight="1" spans="1:10">
      <c r="A19" s="10">
        <v>11</v>
      </c>
      <c r="B19" s="13" t="s">
        <v>67</v>
      </c>
      <c r="C19" s="14">
        <v>273</v>
      </c>
      <c r="D19" s="14">
        <v>2023</v>
      </c>
      <c r="E19" s="14" t="s">
        <v>68</v>
      </c>
      <c r="F19" s="14" t="s">
        <v>69</v>
      </c>
      <c r="G19" s="14" t="s">
        <v>70</v>
      </c>
      <c r="H19" s="14">
        <v>2.73</v>
      </c>
      <c r="I19" s="17" t="s">
        <v>71</v>
      </c>
      <c r="J19" s="32"/>
    </row>
    <row r="20" s="3" customFormat="1" ht="40" customHeight="1" spans="1:10">
      <c r="A20" s="10">
        <v>12</v>
      </c>
      <c r="B20" s="13" t="s">
        <v>72</v>
      </c>
      <c r="C20" s="14">
        <v>347</v>
      </c>
      <c r="D20" s="14">
        <v>2023</v>
      </c>
      <c r="E20" s="14" t="s">
        <v>73</v>
      </c>
      <c r="F20" s="14" t="s">
        <v>74</v>
      </c>
      <c r="G20" s="14" t="s">
        <v>75</v>
      </c>
      <c r="H20" s="14">
        <v>3.47</v>
      </c>
      <c r="I20" s="17" t="s">
        <v>62</v>
      </c>
      <c r="J20" s="33"/>
    </row>
    <row r="21" s="3" customFormat="1" ht="35" customHeight="1" spans="1:10">
      <c r="A21" s="10" t="s">
        <v>33</v>
      </c>
      <c r="B21" s="13"/>
      <c r="C21" s="14"/>
      <c r="D21" s="14"/>
      <c r="E21" s="14"/>
      <c r="F21" s="14"/>
      <c r="G21" s="14"/>
      <c r="H21" s="14">
        <f>SUM(H16:H20)</f>
        <v>12.55</v>
      </c>
      <c r="I21" s="17"/>
      <c r="J21" s="34"/>
    </row>
    <row r="22" s="3" customFormat="1" ht="32" customHeight="1" spans="1:10">
      <c r="A22" s="6" t="s">
        <v>76</v>
      </c>
      <c r="B22" s="6" t="s">
        <v>77</v>
      </c>
      <c r="C22" s="15"/>
      <c r="D22" s="16"/>
      <c r="E22" s="16"/>
      <c r="F22" s="16"/>
      <c r="G22" s="16"/>
      <c r="H22" s="16"/>
      <c r="I22" s="16"/>
      <c r="J22" s="35"/>
    </row>
    <row r="23" s="3" customFormat="1" ht="51" customHeight="1" spans="1:10">
      <c r="A23" s="10">
        <v>13</v>
      </c>
      <c r="B23" s="17" t="s">
        <v>78</v>
      </c>
      <c r="C23" s="18">
        <v>100</v>
      </c>
      <c r="D23" s="18">
        <v>2023</v>
      </c>
      <c r="E23" s="18" t="s">
        <v>79</v>
      </c>
      <c r="F23" s="17" t="s">
        <v>80</v>
      </c>
      <c r="G23" s="18" t="s">
        <v>81</v>
      </c>
      <c r="H23" s="18">
        <v>3</v>
      </c>
      <c r="I23" s="17" t="s">
        <v>82</v>
      </c>
      <c r="J23" s="34"/>
    </row>
    <row r="24" s="3" customFormat="1" ht="31" customHeight="1" spans="1:10">
      <c r="A24" s="10" t="s">
        <v>33</v>
      </c>
      <c r="B24" s="17"/>
      <c r="C24" s="18"/>
      <c r="D24" s="18"/>
      <c r="E24" s="18"/>
      <c r="F24" s="17"/>
      <c r="G24" s="18"/>
      <c r="H24" s="18">
        <v>3</v>
      </c>
      <c r="I24" s="17"/>
      <c r="J24" s="34"/>
    </row>
    <row r="25" s="3" customFormat="1" ht="50" customHeight="1" spans="1:10">
      <c r="A25" s="19" t="s">
        <v>83</v>
      </c>
      <c r="B25" s="19" t="s">
        <v>84</v>
      </c>
      <c r="C25" s="20"/>
      <c r="D25" s="21"/>
      <c r="E25" s="21"/>
      <c r="F25" s="21"/>
      <c r="G25" s="21"/>
      <c r="H25" s="21"/>
      <c r="I25" s="21"/>
      <c r="J25" s="36"/>
    </row>
    <row r="26" s="2" customFormat="1" ht="40" customHeight="1" spans="1:10">
      <c r="A26" s="10">
        <v>14</v>
      </c>
      <c r="B26" s="13" t="s">
        <v>85</v>
      </c>
      <c r="C26" s="22" t="s">
        <v>86</v>
      </c>
      <c r="D26" s="23" t="s">
        <v>87</v>
      </c>
      <c r="E26" s="23" t="s">
        <v>88</v>
      </c>
      <c r="F26" s="23" t="s">
        <v>89</v>
      </c>
      <c r="G26" s="24" t="s">
        <v>90</v>
      </c>
      <c r="H26" s="24">
        <v>0.5638</v>
      </c>
      <c r="I26" s="24"/>
      <c r="J26" s="26"/>
    </row>
    <row r="27" s="2" customFormat="1" ht="40" customHeight="1" spans="1:10">
      <c r="A27" s="10">
        <v>15</v>
      </c>
      <c r="B27" s="13" t="s">
        <v>91</v>
      </c>
      <c r="C27" s="22"/>
      <c r="D27" s="10" t="s">
        <v>87</v>
      </c>
      <c r="E27" s="10" t="s">
        <v>88</v>
      </c>
      <c r="F27" s="10" t="s">
        <v>92</v>
      </c>
      <c r="G27" s="18" t="s">
        <v>93</v>
      </c>
      <c r="H27" s="18">
        <v>0.4371</v>
      </c>
      <c r="I27" s="18"/>
      <c r="J27" s="27"/>
    </row>
    <row r="28" s="2" customFormat="1" ht="40" customHeight="1" spans="1:10">
      <c r="A28" s="10">
        <v>16</v>
      </c>
      <c r="B28" s="13" t="s">
        <v>94</v>
      </c>
      <c r="C28" s="22"/>
      <c r="D28" s="10" t="s">
        <v>87</v>
      </c>
      <c r="E28" s="10" t="s">
        <v>88</v>
      </c>
      <c r="F28" s="10" t="s">
        <v>95</v>
      </c>
      <c r="G28" s="18" t="s">
        <v>96</v>
      </c>
      <c r="H28" s="18">
        <v>0.7623</v>
      </c>
      <c r="I28" s="18"/>
      <c r="J28" s="27"/>
    </row>
    <row r="29" s="2" customFormat="1" ht="40" customHeight="1" spans="1:10">
      <c r="A29" s="10">
        <v>17</v>
      </c>
      <c r="B29" s="13" t="s">
        <v>97</v>
      </c>
      <c r="C29" s="22"/>
      <c r="D29" s="10" t="s">
        <v>87</v>
      </c>
      <c r="E29" s="10" t="s">
        <v>88</v>
      </c>
      <c r="F29" s="10" t="s">
        <v>98</v>
      </c>
      <c r="G29" s="18" t="s">
        <v>99</v>
      </c>
      <c r="H29" s="18">
        <v>0.6851</v>
      </c>
      <c r="I29" s="18"/>
      <c r="J29" s="27"/>
    </row>
    <row r="30" s="2" customFormat="1" ht="40" customHeight="1" spans="1:10">
      <c r="A30" s="10">
        <v>18</v>
      </c>
      <c r="B30" s="13" t="s">
        <v>100</v>
      </c>
      <c r="C30" s="23"/>
      <c r="D30" s="10" t="s">
        <v>87</v>
      </c>
      <c r="E30" s="10" t="s">
        <v>88</v>
      </c>
      <c r="F30" s="10" t="s">
        <v>101</v>
      </c>
      <c r="G30" s="18" t="s">
        <v>102</v>
      </c>
      <c r="H30" s="18">
        <v>0.8362</v>
      </c>
      <c r="I30" s="18"/>
      <c r="J30" s="28"/>
    </row>
    <row r="31" s="2" customFormat="1" ht="32" customHeight="1" spans="1:10">
      <c r="A31" s="10" t="s">
        <v>33</v>
      </c>
      <c r="B31" s="13"/>
      <c r="C31" s="23"/>
      <c r="D31" s="10"/>
      <c r="E31" s="10"/>
      <c r="F31" s="10"/>
      <c r="G31" s="18"/>
      <c r="H31" s="18">
        <f>SUM(H26:H30)</f>
        <v>3.2845</v>
      </c>
      <c r="I31" s="18"/>
      <c r="J31" s="30"/>
    </row>
    <row r="32" s="1" customFormat="1" ht="35" customHeight="1" spans="1:10">
      <c r="A32" s="6" t="s">
        <v>103</v>
      </c>
      <c r="B32" s="10"/>
      <c r="C32" s="10"/>
      <c r="D32" s="10"/>
      <c r="E32" s="10"/>
      <c r="F32" s="10"/>
      <c r="G32" s="18"/>
      <c r="H32" s="18">
        <f>H9+H14+H21+H24+H31</f>
        <v>80.5375</v>
      </c>
      <c r="I32" s="18"/>
      <c r="J32" s="30"/>
    </row>
  </sheetData>
  <mergeCells count="11">
    <mergeCell ref="A2:I2"/>
    <mergeCell ref="C4:J4"/>
    <mergeCell ref="C10:J10"/>
    <mergeCell ref="C15:J15"/>
    <mergeCell ref="C22:J22"/>
    <mergeCell ref="C25:J25"/>
    <mergeCell ref="C26:C30"/>
    <mergeCell ref="J5:J8"/>
    <mergeCell ref="J11:J13"/>
    <mergeCell ref="J16:J20"/>
    <mergeCell ref="J26:J30"/>
  </mergeCells>
  <pageMargins left="0.511805555555556" right="0.275" top="0.826388888888889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临水沐阳</cp:lastModifiedBy>
  <dcterms:created xsi:type="dcterms:W3CDTF">2023-06-30T08:29:00Z</dcterms:created>
  <dcterms:modified xsi:type="dcterms:W3CDTF">2023-11-23T03:07:38Z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BEBB6B7C52684588A72636A98E9ABFCD_13</vt:lpwstr>
  </property>
  <property fmtid="{D5CDD505-2E9C-101B-9397-08002B2CF9AE}" pid="3" name="KSOProductBuildVer">
    <vt:lpwstr>2052-11.1.0.10314</vt:lpwstr>
  </property>
</Properties>
</file>